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RASCONSTITUCION\Documents\CUENTA PUBLICA 2023\"/>
    </mc:Choice>
  </mc:AlternateContent>
  <xr:revisionPtr revIDLastSave="0" documentId="8_{69FD5317-ADAE-4E5A-9CB5-B1576040D181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C36" i="1" l="1"/>
  <c r="C47" i="1"/>
  <c r="D36" i="1"/>
  <c r="D47" i="1"/>
  <c r="D60" i="1"/>
  <c r="C60" i="1"/>
  <c r="C62" i="1" l="1"/>
  <c r="D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<sst xmlns="http://schemas.openxmlformats.org/spreadsheetml/2006/main" count="65" uniqueCount="57">
  <si>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</si>
  <si>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</si>
  <si>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</si>
  <si>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</si>
  <si>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</si>
  <si>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</si>
  <si>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</si>
  <si>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</si>
  <si>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</si>
  <si>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</si>
  <si>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</si>
  <si>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</si>
  <si>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</si>
  <si>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</si>
  <si>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</si>
  <si>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</si>
  <si>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</si>
  <si>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</si>
  <si>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</si>
  <si>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</si>
  <si>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</si>
  <si>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</si>
  <si>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</si>
  <si>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</si>
  <si>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</si>
  <si>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</si>
  <si>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</si>
  <si>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</si>
  <si>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</si>
  <si>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</si>
  <si>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</si>
  <si>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</si>
  <si>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</si>
  <si>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</si>
  <si>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</si>
  <si>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</si>
  <si>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</si>
  <si>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</si>
  <si>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</si>
  <si>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</si>
  <si>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</si>
  <si>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</si>
  <si>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</si>
  <si>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</si>
  <si>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</si>
  <si>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</si>
  <si>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</si>
  <si>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</si>
  <si>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</si>
  <si>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Bajo protesta de decir verdad declaramos que los Estados Financieros y sus notas, son razonablemente correctos y son responsabilidad del emisor.</t>
  </si>
  <si>
    <t xml:space="preserve">                                                  ____________________________________________</t>
  </si>
  <si>
    <t>Nombre y Puesto</t>
  </si>
  <si>
    <t xml:space="preserve">                                                                                      Nombre y Puesto</t>
  </si>
  <si>
    <t>JUNTA RURAL DE AGUA Y SANEAMIENTO DE EJIDO CONSTITUCION</t>
  </si>
  <si>
    <t>Del 01 de enero al 31 de diciembre de 2023 y del 01 de enero al 31 de diciembre de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</si>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</sst>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zoomScale="92" zoomScaleNormal="92" workbookViewId="0">
      <selection activeCell="D57" sqref="D57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0" t="s">
        <v>53</v>
      </c>
      <c r="C2" s="51"/>
      <c r="D2" s="52"/>
      <c r="E2" s="1"/>
      <c r="F2" s="1"/>
      <c r="G2" s="1"/>
      <c r="H2" s="1"/>
      <c r="I2" s="1"/>
    </row>
    <row r="3" spans="1:9" x14ac:dyDescent="0.2">
      <c r="A3" s="1"/>
      <c r="B3" s="53" t="s">
        <v>0</v>
      </c>
      <c r="C3" s="54"/>
      <c r="D3" s="55"/>
      <c r="E3" s="1"/>
      <c r="F3" s="1"/>
      <c r="G3" s="1"/>
      <c r="H3" s="1"/>
      <c r="I3" s="1"/>
    </row>
    <row r="4" spans="1:9" ht="12.75" thickBot="1" x14ac:dyDescent="0.25">
      <c r="A4" s="1"/>
      <c r="B4" s="56" t="s">
        <v>54</v>
      </c>
      <c r="C4" s="57"/>
      <c r="D4" s="58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55</v>
      </c>
      <c r="D5" s="37" t="s">
        <v>56</v>
      </c>
      <c r="E5" s="1"/>
      <c r="F5" s="1"/>
      <c r="G5" s="1"/>
      <c r="H5" s="1"/>
      <c r="I5" s="1"/>
    </row>
    <row r="6" spans="1:9" x14ac:dyDescent="0.2">
      <c r="A6" s="1"/>
      <c r="B6" s="44"/>
      <c r="C6" s="45"/>
      <c r="D6" s="46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2486874</v>
      </c>
      <c r="D8" s="19">
        <f>SUM(D9:D18)</f>
        <v>2217036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2407176</v>
      </c>
      <c r="D12" s="21">
        <v>2141731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50495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0</v>
      </c>
      <c r="D15" s="21">
        <v>0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24810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79698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2527390</v>
      </c>
      <c r="D19" s="19">
        <f>SUM(D20:D35)</f>
        <v>1748105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690881</v>
      </c>
      <c r="D20" s="21">
        <v>408397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383590</v>
      </c>
      <c r="D21" s="21">
        <v>167407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1267046</v>
      </c>
      <c r="D22" s="21">
        <v>1169001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185873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3300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-40516</v>
      </c>
      <c r="D36" s="23">
        <f>SUM(D8-D19)</f>
        <v>468931</v>
      </c>
      <c r="E36" s="1"/>
      <c r="F36" s="1"/>
      <c r="G36" s="1"/>
      <c r="H36" s="1"/>
      <c r="I36" s="1"/>
    </row>
    <row r="37" spans="1:9" x14ac:dyDescent="0.2">
      <c r="A37" s="1"/>
      <c r="B37" s="44"/>
      <c r="C37" s="45"/>
      <c r="D37" s="46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45477</v>
      </c>
      <c r="D39" s="24">
        <f>SUM(D40:D42)</f>
        <v>10355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45477</v>
      </c>
      <c r="D40" s="26">
        <v>10355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10354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-1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10355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35123</v>
      </c>
      <c r="D47" s="24">
        <f>D39-D43</f>
        <v>10355</v>
      </c>
      <c r="E47" s="1"/>
      <c r="F47" s="1"/>
      <c r="G47" s="1"/>
      <c r="H47" s="1"/>
      <c r="I47" s="1"/>
    </row>
    <row r="48" spans="1:9" x14ac:dyDescent="0.2">
      <c r="A48" s="1"/>
      <c r="B48" s="44"/>
      <c r="C48" s="45"/>
      <c r="D48" s="46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178979</v>
      </c>
      <c r="D50" s="27">
        <f>SUM(D51+D54)</f>
        <v>-514798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178979</v>
      </c>
      <c r="D51" s="28">
        <f>SUM(D52+D53)</f>
        <v>-514798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178979</v>
      </c>
      <c r="D52" s="30">
        <v>-514798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344792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344792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-165813</v>
      </c>
      <c r="D60" s="27">
        <f>D50-D55</f>
        <v>-514798</v>
      </c>
      <c r="E60" s="1"/>
      <c r="F60" s="1"/>
      <c r="G60" s="1"/>
      <c r="H60" s="1"/>
      <c r="I60" s="1"/>
    </row>
    <row r="61" spans="1:9" x14ac:dyDescent="0.2">
      <c r="A61" s="1"/>
      <c r="B61" s="44"/>
      <c r="C61" s="45"/>
      <c r="D61" s="46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-171206</v>
      </c>
      <c r="D62" s="32">
        <f>SUM(D60,D47,D36)</f>
        <v>-35512</v>
      </c>
      <c r="E62" s="1"/>
      <c r="F62" s="1"/>
      <c r="G62" s="1"/>
      <c r="H62" s="1"/>
      <c r="I62" s="1"/>
    </row>
    <row r="63" spans="1:9" x14ac:dyDescent="0.2">
      <c r="A63" s="1"/>
      <c r="B63" s="44"/>
      <c r="C63" s="45"/>
      <c r="D63" s="46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-35512</v>
      </c>
      <c r="D64" s="33">
        <v>0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-171206</v>
      </c>
      <c r="D65" s="33">
        <v>-35512</v>
      </c>
      <c r="E65" s="1"/>
      <c r="F65" s="1"/>
      <c r="G65" s="1"/>
      <c r="H65" s="1"/>
      <c r="I65" s="1"/>
    </row>
    <row r="66" spans="1:9" ht="12.75" thickBot="1" x14ac:dyDescent="0.25">
      <c r="A66" s="1"/>
      <c r="B66" s="47"/>
      <c r="C66" s="48"/>
      <c r="D66" s="49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41" t="s">
        <v>49</v>
      </c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D72" s="39"/>
    </row>
    <row r="73" spans="1:9" s="38" customFormat="1" x14ac:dyDescent="0.2">
      <c r="B73" s="38" t="s">
        <v>50</v>
      </c>
      <c r="C73" s="42"/>
    </row>
    <row r="74" spans="1:9" s="38" customFormat="1" x14ac:dyDescent="0.2">
      <c r="B74" s="38" t="s">
        <v>52</v>
      </c>
      <c r="C74" s="43" t="s">
        <v>51</v>
      </c>
    </row>
    <row r="75" spans="1:9" s="38" customFormat="1" x14ac:dyDescent="0.2"/>
    <row r="76" spans="1:9" s="38" customFormat="1" x14ac:dyDescent="0.2"/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JRASCONSTITUCIO</cp:lastModifiedBy>
  <dcterms:created xsi:type="dcterms:W3CDTF">2019-12-03T19:09:42Z</dcterms:created>
  <dcterms:modified xsi:type="dcterms:W3CDTF">2024-02-01T21:42:25Z</dcterms:modified>
</cp:coreProperties>
</file>